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3D3BB94-9079-41EA-A5C0-6C00CDC6741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O9" i="1"/>
  <c r="O8" i="1" s="1"/>
  <c r="N9" i="1"/>
  <c r="N8" i="1" s="1"/>
  <c r="N5" i="1" s="1"/>
  <c r="M9" i="1"/>
  <c r="M8" i="1" s="1"/>
  <c r="M5" i="1" s="1"/>
  <c r="L9" i="1"/>
  <c r="K9" i="1"/>
  <c r="K8" i="1" s="1"/>
  <c r="K5" i="1" s="1"/>
  <c r="J9" i="1"/>
  <c r="I9" i="1"/>
  <c r="I8" i="1" s="1"/>
  <c r="I5" i="1" s="1"/>
  <c r="H9" i="1"/>
  <c r="G9" i="1"/>
  <c r="G8" i="1" s="1"/>
  <c r="G5" i="1" s="1"/>
  <c r="F9" i="1"/>
  <c r="E9" i="1"/>
  <c r="E8" i="1" s="1"/>
  <c r="E5" i="1" s="1"/>
  <c r="D9" i="1"/>
  <c r="L8" i="1"/>
  <c r="L5" i="1" s="1"/>
  <c r="J8" i="1"/>
  <c r="J5" i="1" s="1"/>
  <c r="H8" i="1"/>
  <c r="H5" i="1" s="1"/>
  <c r="F8" i="1"/>
  <c r="F5" i="1" s="1"/>
  <c r="D8" i="1"/>
  <c r="D5" i="1"/>
  <c r="C5" i="1"/>
</calcChain>
</file>

<file path=xl/sharedStrings.xml><?xml version="1.0" encoding="utf-8"?>
<sst xmlns="http://schemas.openxmlformats.org/spreadsheetml/2006/main" count="60" uniqueCount="53">
  <si>
    <t>Категория работников</t>
  </si>
  <si>
    <t>№ строки</t>
  </si>
  <si>
    <t>Всего работников</t>
  </si>
  <si>
    <t>Прогноз численности работников на повышение квалификации</t>
  </si>
  <si>
    <t>Прогноз численности работников на профессиональную переподготовку</t>
  </si>
  <si>
    <t xml:space="preserve">во II полугодии 2023 г. </t>
  </si>
  <si>
    <t>в т.ч по ФГОС ОВЗ</t>
  </si>
  <si>
    <t xml:space="preserve"> в  2024 году</t>
  </si>
  <si>
    <t xml:space="preserve"> в  2025 году</t>
  </si>
  <si>
    <t>в  2026 году</t>
  </si>
  <si>
    <t>Руководящие работники - всего</t>
  </si>
  <si>
    <t>01</t>
  </si>
  <si>
    <t>из них:
директора</t>
  </si>
  <si>
    <t>02</t>
  </si>
  <si>
    <t>заместители директора по УВР, ВР</t>
  </si>
  <si>
    <t>03</t>
  </si>
  <si>
    <t>04</t>
  </si>
  <si>
    <t>05</t>
  </si>
  <si>
    <t>в том числе:
учителя, осуществляющие деятельность по реализации программ начального общего образования</t>
  </si>
  <si>
    <t>06</t>
  </si>
  <si>
    <t>русского языка и литературы</t>
  </si>
  <si>
    <t>07</t>
  </si>
  <si>
    <t>языка народов России и литературы</t>
  </si>
  <si>
    <t>08</t>
  </si>
  <si>
    <t>истории, экономики, права, обществознания</t>
  </si>
  <si>
    <t>09</t>
  </si>
  <si>
    <t>информатики и ИКТ</t>
  </si>
  <si>
    <t>физики</t>
  </si>
  <si>
    <t>математики</t>
  </si>
  <si>
    <t>химии</t>
  </si>
  <si>
    <t>географии</t>
  </si>
  <si>
    <t>биологии</t>
  </si>
  <si>
    <t>иностранного языка</t>
  </si>
  <si>
    <t>из них:
английского языка</t>
  </si>
  <si>
    <t>немецкого языка</t>
  </si>
  <si>
    <t>французского языка</t>
  </si>
  <si>
    <t>физической культуры</t>
  </si>
  <si>
    <t>трудового обучения (технологии)</t>
  </si>
  <si>
    <t>музыки и пения</t>
  </si>
  <si>
    <t>изобразительного искусства, черчения</t>
  </si>
  <si>
    <t>основ безопасности жизнедеятельности</t>
  </si>
  <si>
    <t>прочих предметов</t>
  </si>
  <si>
    <t>учителя-логопеды</t>
  </si>
  <si>
    <t>учителя-дефектологи</t>
  </si>
  <si>
    <t>из них:
олигофренопедагог</t>
  </si>
  <si>
    <t>тифлопедагог</t>
  </si>
  <si>
    <t>сурдопедагог</t>
  </si>
  <si>
    <t>социальные педагоги</t>
  </si>
  <si>
    <t>педагоги дополнительного образования</t>
  </si>
  <si>
    <t>педагоги-психологи</t>
  </si>
  <si>
    <t>Педагогические работники</t>
  </si>
  <si>
    <t xml:space="preserve">в том числе: учителя </t>
  </si>
  <si>
    <r>
      <t xml:space="preserve">2.5. Прогноз численности педагогических работников на повышение квалификации и профессиональную переподготовку на период 2023 -2026 годы
</t>
    </r>
    <r>
      <rPr>
        <sz val="8"/>
        <rFont val="Arial"/>
        <family val="2"/>
        <charset val="204"/>
      </rPr>
      <t>по состоянию на 20 сентября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</si>
</sst>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3" fontId="2" fillId="2" borderId="3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center" wrapText="1" indent="1"/>
    </xf>
    <xf numFmtId="3" fontId="2" fillId="0" borderId="2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indent="2"/>
    </xf>
    <xf numFmtId="3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3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kiselev\Desktop\&#1057;&#1086;&#1073;&#1077;&#1089;&#1077;&#1076;&#1086;&#1074;&#1072;&#1085;&#1080;&#1077;%202021\&#1060;&#1086;&#1088;&#1084;&#1099;%20&#1085;&#1072;%20&#1089;&#1086;&#1073;&#1077;&#1089;&#1077;&#1076;&#1086;&#1074;&#1072;&#1085;&#1080;&#1077;%202021\2020%20&#1050;&#1072;&#1076;&#1088;&#1086;&#1074;&#1086;&#1077;%20&#1086;&#1073;&#1077;&#1089;&#1087;&#1077;&#1095;&#1077;&#1085;&#1080;&#1077;%20&#1054;&#1054;&#1059;%20&#1072;%20&#1087;&#1086;&#1083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О-1"/>
      <sheetName val="ОО-1 отд категории"/>
      <sheetName val="ООУ ДОУ"/>
      <sheetName val="Образование"/>
      <sheetName val="Квалификация"/>
      <sheetName val="Движение"/>
      <sheetName val="Потребность"/>
      <sheetName val="По ква рук"/>
      <sheetName val="По кв пед"/>
      <sheetName val="По ква прогноз"/>
      <sheetName val="Аттест прогноз"/>
      <sheetName val="Менеджмент"/>
      <sheetName val="Переподготовка"/>
      <sheetName val="Перепод пед"/>
      <sheetName val="Перепод персон пед"/>
      <sheetName val="Перепод персон рук"/>
      <sheetName val="Обучение раб"/>
      <sheetName val="Прием педраб"/>
      <sheetName val="Молод спец"/>
      <sheetName val="Прибытие и закрепл молод спец"/>
      <sheetName val="Прибытие молод спец должн"/>
      <sheetName val="Движ молод"/>
      <sheetName val="Условия Педстаж до 3 лет"/>
      <sheetName val="Молод спец условия"/>
      <sheetName val="Непрофиль"/>
      <sheetName val="Узкие специалисты"/>
      <sheetName val="ИЗО ОБЖ"/>
      <sheetName val="Две смены нач кл"/>
      <sheetName val="Инвалиды"/>
      <sheetName val="Первая помощь"/>
      <sheetName val="Резерв"/>
      <sheetName val="Резерв персон"/>
      <sheetName val="Ответств"/>
      <sheetName val="Лист1"/>
    </sheetNames>
    <sheetDataSet>
      <sheetData sheetId="0" refreshError="1">
        <row r="13">
          <cell r="C13">
            <v>0</v>
          </cell>
        </row>
        <row r="14">
          <cell r="C1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sqref="A1:O1"/>
    </sheetView>
  </sheetViews>
  <sheetFormatPr defaultRowHeight="15" x14ac:dyDescent="0.25"/>
  <cols>
    <col min="1" max="1" width="41.85546875" customWidth="1"/>
  </cols>
  <sheetData>
    <row r="1" spans="1:15" ht="31.5" customHeight="1" x14ac:dyDescent="0.25">
      <c r="A1" s="24" t="s">
        <v>52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7.5" customHeight="1" x14ac:dyDescent="0.25">
      <c r="A2" s="25" t="s">
        <v>0</v>
      </c>
      <c r="B2" s="26" t="s">
        <v>1</v>
      </c>
      <c r="C2" s="27" t="s">
        <v>2</v>
      </c>
      <c r="D2" s="25" t="s">
        <v>3</v>
      </c>
      <c r="E2" s="25"/>
      <c r="F2" s="25"/>
      <c r="G2" s="25"/>
      <c r="H2" s="25"/>
      <c r="I2" s="25"/>
      <c r="J2" s="25"/>
      <c r="K2" s="25"/>
      <c r="L2" s="25" t="s">
        <v>4</v>
      </c>
      <c r="M2" s="25"/>
      <c r="N2" s="25"/>
      <c r="O2" s="25"/>
    </row>
    <row r="3" spans="1:15" ht="39.75" x14ac:dyDescent="0.25">
      <c r="A3" s="25"/>
      <c r="B3" s="26"/>
      <c r="C3" s="27"/>
      <c r="D3" s="2" t="s">
        <v>5</v>
      </c>
      <c r="E3" s="2" t="s">
        <v>6</v>
      </c>
      <c r="F3" s="2" t="s">
        <v>7</v>
      </c>
      <c r="G3" s="2" t="s">
        <v>6</v>
      </c>
      <c r="H3" s="2" t="s">
        <v>8</v>
      </c>
      <c r="I3" s="2" t="s">
        <v>6</v>
      </c>
      <c r="J3" s="2" t="s">
        <v>9</v>
      </c>
      <c r="K3" s="2" t="s">
        <v>6</v>
      </c>
      <c r="L3" s="2" t="s">
        <v>5</v>
      </c>
      <c r="M3" s="2" t="s">
        <v>7</v>
      </c>
      <c r="N3" s="2" t="s">
        <v>8</v>
      </c>
      <c r="O3" s="2" t="s">
        <v>9</v>
      </c>
    </row>
    <row r="4" spans="1:15" x14ac:dyDescent="0.25">
      <c r="A4" s="1">
        <v>1</v>
      </c>
      <c r="B4" s="1">
        <v>2</v>
      </c>
      <c r="C4" s="3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</row>
    <row r="5" spans="1:15" ht="19.5" customHeight="1" x14ac:dyDescent="0.25">
      <c r="A5" s="4" t="s">
        <v>10</v>
      </c>
      <c r="B5" s="5" t="s">
        <v>11</v>
      </c>
      <c r="C5" s="6">
        <f>C6+C7</f>
        <v>5</v>
      </c>
      <c r="D5" s="7">
        <f>D6+D7</f>
        <v>5</v>
      </c>
      <c r="E5" s="7">
        <f t="shared" ref="E5:N5" si="0">E7+E8</f>
        <v>0</v>
      </c>
      <c r="F5" s="7">
        <f t="shared" si="0"/>
        <v>16</v>
      </c>
      <c r="G5" s="8">
        <f t="shared" si="0"/>
        <v>0</v>
      </c>
      <c r="H5" s="7">
        <f t="shared" si="0"/>
        <v>10</v>
      </c>
      <c r="I5" s="7">
        <f t="shared" si="0"/>
        <v>0</v>
      </c>
      <c r="J5" s="7">
        <f t="shared" si="0"/>
        <v>13</v>
      </c>
      <c r="K5" s="7">
        <f t="shared" si="0"/>
        <v>0</v>
      </c>
      <c r="L5" s="7">
        <f t="shared" si="0"/>
        <v>0</v>
      </c>
      <c r="M5" s="7">
        <f t="shared" si="0"/>
        <v>1</v>
      </c>
      <c r="N5" s="7">
        <f t="shared" si="0"/>
        <v>7</v>
      </c>
      <c r="O5" s="7">
        <v>26</v>
      </c>
    </row>
    <row r="6" spans="1:15" ht="22.5" x14ac:dyDescent="0.25">
      <c r="A6" s="9" t="s">
        <v>12</v>
      </c>
      <c r="B6" s="5" t="s">
        <v>13</v>
      </c>
      <c r="C6" s="10">
        <v>1</v>
      </c>
      <c r="D6" s="11">
        <v>1</v>
      </c>
      <c r="E6" s="11"/>
      <c r="F6" s="11"/>
      <c r="G6" s="11"/>
      <c r="H6" s="11">
        <v>1</v>
      </c>
      <c r="I6" s="11"/>
      <c r="J6" s="11"/>
      <c r="K6" s="11"/>
      <c r="L6" s="11"/>
      <c r="M6" s="11"/>
      <c r="N6" s="11"/>
      <c r="O6" s="11">
        <v>1</v>
      </c>
    </row>
    <row r="7" spans="1:15" x14ac:dyDescent="0.25">
      <c r="A7" s="12" t="s">
        <v>14</v>
      </c>
      <c r="B7" s="13" t="s">
        <v>15</v>
      </c>
      <c r="C7" s="10">
        <v>4</v>
      </c>
      <c r="D7" s="11">
        <v>4</v>
      </c>
      <c r="E7" s="11"/>
      <c r="F7" s="11"/>
      <c r="G7" s="11"/>
      <c r="H7" s="11">
        <v>4</v>
      </c>
      <c r="I7" s="11"/>
      <c r="J7" s="11"/>
      <c r="K7" s="11"/>
      <c r="L7" s="11"/>
      <c r="M7" s="11"/>
      <c r="N7" s="11"/>
      <c r="O7" s="11">
        <v>4</v>
      </c>
    </row>
    <row r="8" spans="1:15" x14ac:dyDescent="0.25">
      <c r="A8" s="14" t="s">
        <v>50</v>
      </c>
      <c r="B8" s="15" t="s">
        <v>16</v>
      </c>
      <c r="C8" s="6">
        <v>28</v>
      </c>
      <c r="D8" s="7">
        <f t="shared" ref="D8:O8" si="1">D9+D30+D31+D35+D36+D37+D38+D39+D40+D41</f>
        <v>10</v>
      </c>
      <c r="E8" s="7">
        <f t="shared" si="1"/>
        <v>0</v>
      </c>
      <c r="F8" s="7">
        <f t="shared" si="1"/>
        <v>16</v>
      </c>
      <c r="G8" s="7">
        <f t="shared" si="1"/>
        <v>0</v>
      </c>
      <c r="H8" s="7">
        <f t="shared" si="1"/>
        <v>6</v>
      </c>
      <c r="I8" s="7">
        <f t="shared" si="1"/>
        <v>0</v>
      </c>
      <c r="J8" s="7">
        <f t="shared" si="1"/>
        <v>13</v>
      </c>
      <c r="K8" s="7">
        <f t="shared" si="1"/>
        <v>0</v>
      </c>
      <c r="L8" s="7">
        <f t="shared" si="1"/>
        <v>0</v>
      </c>
      <c r="M8" s="7">
        <f t="shared" si="1"/>
        <v>1</v>
      </c>
      <c r="N8" s="7">
        <f t="shared" si="1"/>
        <v>7</v>
      </c>
      <c r="O8" s="7">
        <f t="shared" si="1"/>
        <v>21</v>
      </c>
    </row>
    <row r="9" spans="1:15" ht="22.5" customHeight="1" x14ac:dyDescent="0.25">
      <c r="A9" s="9" t="s">
        <v>51</v>
      </c>
      <c r="B9" s="5" t="s">
        <v>17</v>
      </c>
      <c r="C9" s="6">
        <v>27</v>
      </c>
      <c r="D9" s="7">
        <f t="shared" ref="D9:O9" si="2">SUM(D10+D11+D12+D13+D14+D15+D16+D17+D18+D19+D20+D24+D25+D26+D27+D28+D29)</f>
        <v>10</v>
      </c>
      <c r="E9" s="7">
        <f t="shared" si="2"/>
        <v>0</v>
      </c>
      <c r="F9" s="7">
        <f t="shared" si="2"/>
        <v>15</v>
      </c>
      <c r="G9" s="7">
        <f t="shared" si="2"/>
        <v>0</v>
      </c>
      <c r="H9" s="7">
        <f t="shared" si="2"/>
        <v>6</v>
      </c>
      <c r="I9" s="7">
        <f t="shared" si="2"/>
        <v>0</v>
      </c>
      <c r="J9" s="7">
        <f t="shared" si="2"/>
        <v>12</v>
      </c>
      <c r="K9" s="7">
        <f t="shared" si="2"/>
        <v>0</v>
      </c>
      <c r="L9" s="7">
        <f t="shared" si="2"/>
        <v>0</v>
      </c>
      <c r="M9" s="7">
        <f t="shared" si="2"/>
        <v>1</v>
      </c>
      <c r="N9" s="7">
        <f t="shared" si="2"/>
        <v>6</v>
      </c>
      <c r="O9" s="7">
        <f t="shared" si="2"/>
        <v>21</v>
      </c>
    </row>
    <row r="10" spans="1:15" ht="48.75" customHeight="1" x14ac:dyDescent="0.25">
      <c r="A10" s="16" t="s">
        <v>18</v>
      </c>
      <c r="B10" s="5" t="s">
        <v>19</v>
      </c>
      <c r="C10" s="10">
        <f>'[1]ОО-1'!C14</f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5">
      <c r="A11" s="17" t="s">
        <v>20</v>
      </c>
      <c r="B11" s="13" t="s">
        <v>21</v>
      </c>
      <c r="C11" s="10">
        <v>5</v>
      </c>
      <c r="D11" s="18">
        <v>1</v>
      </c>
      <c r="E11" s="18"/>
      <c r="F11" s="18">
        <v>1</v>
      </c>
      <c r="G11" s="18"/>
      <c r="H11" s="18">
        <v>2</v>
      </c>
      <c r="I11" s="18"/>
      <c r="J11" s="18">
        <v>1</v>
      </c>
      <c r="K11" s="18"/>
      <c r="L11" s="18"/>
      <c r="M11" s="18"/>
      <c r="N11" s="18">
        <v>1</v>
      </c>
      <c r="O11" s="18">
        <v>4</v>
      </c>
    </row>
    <row r="12" spans="1:15" x14ac:dyDescent="0.25">
      <c r="A12" s="17" t="s">
        <v>22</v>
      </c>
      <c r="B12" s="13" t="s">
        <v>23</v>
      </c>
      <c r="C12" s="1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17" t="s">
        <v>24</v>
      </c>
      <c r="B13" s="13" t="s">
        <v>25</v>
      </c>
      <c r="C13" s="10">
        <v>3</v>
      </c>
      <c r="D13" s="18">
        <v>1</v>
      </c>
      <c r="E13" s="18"/>
      <c r="F13" s="18">
        <v>1</v>
      </c>
      <c r="G13" s="18"/>
      <c r="H13" s="18">
        <v>1</v>
      </c>
      <c r="I13" s="18"/>
      <c r="J13" s="18"/>
      <c r="K13" s="18"/>
      <c r="L13" s="18"/>
      <c r="M13" s="18"/>
      <c r="N13" s="18"/>
      <c r="O13" s="18">
        <v>3</v>
      </c>
    </row>
    <row r="14" spans="1:15" x14ac:dyDescent="0.25">
      <c r="A14" s="17" t="s">
        <v>26</v>
      </c>
      <c r="B14" s="19">
        <v>10</v>
      </c>
      <c r="C14" s="10">
        <v>4</v>
      </c>
      <c r="D14" s="18">
        <v>1</v>
      </c>
      <c r="E14" s="18"/>
      <c r="F14" s="18">
        <v>3</v>
      </c>
      <c r="G14" s="18"/>
      <c r="H14" s="18"/>
      <c r="I14" s="18"/>
      <c r="J14" s="18">
        <v>4</v>
      </c>
      <c r="K14" s="18"/>
      <c r="L14" s="18"/>
      <c r="M14" s="18"/>
      <c r="N14" s="18">
        <v>1</v>
      </c>
      <c r="O14" s="18">
        <v>3</v>
      </c>
    </row>
    <row r="15" spans="1:15" x14ac:dyDescent="0.25">
      <c r="A15" s="17" t="s">
        <v>27</v>
      </c>
      <c r="B15" s="20">
        <v>13</v>
      </c>
      <c r="C15" s="10">
        <v>1</v>
      </c>
      <c r="D15" s="18">
        <v>1</v>
      </c>
      <c r="E15" s="18"/>
      <c r="F15" s="18">
        <v>1</v>
      </c>
      <c r="G15" s="18"/>
      <c r="H15" s="18"/>
      <c r="I15" s="18"/>
      <c r="J15" s="18">
        <v>1</v>
      </c>
      <c r="K15" s="18"/>
      <c r="L15" s="18"/>
      <c r="M15" s="18"/>
      <c r="N15" s="18"/>
      <c r="O15" s="18">
        <v>1</v>
      </c>
    </row>
    <row r="16" spans="1:15" x14ac:dyDescent="0.25">
      <c r="A16" s="17" t="s">
        <v>28</v>
      </c>
      <c r="B16" s="20">
        <v>14</v>
      </c>
      <c r="C16" s="10">
        <v>4</v>
      </c>
      <c r="D16" s="18">
        <v>3</v>
      </c>
      <c r="E16" s="18"/>
      <c r="F16" s="18">
        <v>2</v>
      </c>
      <c r="G16" s="18"/>
      <c r="H16" s="18"/>
      <c r="I16" s="18"/>
      <c r="J16" s="18"/>
      <c r="K16" s="18"/>
      <c r="L16" s="18"/>
      <c r="M16" s="18"/>
      <c r="N16" s="18">
        <v>2</v>
      </c>
      <c r="O16" s="18">
        <v>2</v>
      </c>
    </row>
    <row r="17" spans="1:15" x14ac:dyDescent="0.25">
      <c r="A17" s="17" t="s">
        <v>29</v>
      </c>
      <c r="B17" s="20">
        <v>15</v>
      </c>
      <c r="C17" s="10">
        <v>1</v>
      </c>
      <c r="D17" s="18"/>
      <c r="E17" s="18"/>
      <c r="F17" s="18">
        <v>1</v>
      </c>
      <c r="G17" s="18"/>
      <c r="H17" s="18"/>
      <c r="I17" s="18"/>
      <c r="J17" s="18">
        <v>1</v>
      </c>
      <c r="K17" s="18"/>
      <c r="L17" s="18"/>
      <c r="M17" s="18"/>
      <c r="N17" s="18"/>
      <c r="O17" s="18">
        <v>1</v>
      </c>
    </row>
    <row r="18" spans="1:15" x14ac:dyDescent="0.25">
      <c r="A18" s="17" t="s">
        <v>30</v>
      </c>
      <c r="B18" s="20">
        <v>16</v>
      </c>
      <c r="C18" s="10">
        <v>1</v>
      </c>
      <c r="D18" s="18"/>
      <c r="E18" s="18"/>
      <c r="F18" s="18"/>
      <c r="G18" s="18"/>
      <c r="H18" s="18"/>
      <c r="I18" s="18"/>
      <c r="J18" s="18">
        <v>1</v>
      </c>
      <c r="K18" s="18"/>
      <c r="L18" s="18"/>
      <c r="M18" s="18"/>
      <c r="N18" s="18"/>
      <c r="O18" s="18">
        <v>1</v>
      </c>
    </row>
    <row r="19" spans="1:15" x14ac:dyDescent="0.25">
      <c r="A19" s="17" t="s">
        <v>31</v>
      </c>
      <c r="B19" s="20">
        <v>17</v>
      </c>
      <c r="C19" s="10">
        <v>1</v>
      </c>
      <c r="D19" s="18">
        <v>1</v>
      </c>
      <c r="E19" s="18"/>
      <c r="F19" s="18"/>
      <c r="G19" s="18"/>
      <c r="H19" s="18"/>
      <c r="I19" s="18"/>
      <c r="J19" s="18"/>
      <c r="K19" s="18"/>
      <c r="L19" s="18"/>
      <c r="M19" s="18"/>
      <c r="N19" s="18">
        <v>1</v>
      </c>
      <c r="O19" s="18"/>
    </row>
    <row r="20" spans="1:15" x14ac:dyDescent="0.25">
      <c r="A20" s="17" t="s">
        <v>32</v>
      </c>
      <c r="B20" s="20">
        <v>18</v>
      </c>
      <c r="C20" s="10">
        <v>3</v>
      </c>
      <c r="D20" s="18">
        <v>1</v>
      </c>
      <c r="E20" s="18"/>
      <c r="F20" s="18">
        <v>2</v>
      </c>
      <c r="G20" s="18"/>
      <c r="H20" s="18">
        <v>2</v>
      </c>
      <c r="I20" s="18"/>
      <c r="J20" s="18">
        <v>1</v>
      </c>
      <c r="K20" s="18"/>
      <c r="L20" s="18"/>
      <c r="M20" s="18">
        <v>1</v>
      </c>
      <c r="N20" s="18"/>
      <c r="O20" s="18">
        <v>3</v>
      </c>
    </row>
    <row r="21" spans="1:15" ht="26.25" customHeight="1" x14ac:dyDescent="0.25">
      <c r="A21" s="21" t="s">
        <v>33</v>
      </c>
      <c r="B21" s="22">
        <v>19</v>
      </c>
      <c r="C21" s="10">
        <v>3</v>
      </c>
      <c r="D21" s="18">
        <v>1</v>
      </c>
      <c r="E21" s="18"/>
      <c r="F21" s="18">
        <v>2</v>
      </c>
      <c r="G21" s="18"/>
      <c r="H21" s="18"/>
      <c r="I21" s="18"/>
      <c r="J21" s="18"/>
      <c r="K21" s="18"/>
      <c r="L21" s="18"/>
      <c r="M21" s="18"/>
      <c r="N21" s="18"/>
      <c r="O21" s="18">
        <v>3</v>
      </c>
    </row>
    <row r="22" spans="1:15" x14ac:dyDescent="0.25">
      <c r="A22" s="23" t="s">
        <v>34</v>
      </c>
      <c r="B22" s="20">
        <v>20</v>
      </c>
      <c r="C22" s="1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x14ac:dyDescent="0.25">
      <c r="A23" s="23" t="s">
        <v>35</v>
      </c>
      <c r="B23" s="20">
        <v>21</v>
      </c>
      <c r="C23" s="1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x14ac:dyDescent="0.25">
      <c r="A24" s="17" t="s">
        <v>36</v>
      </c>
      <c r="B24" s="20">
        <v>22</v>
      </c>
      <c r="C24" s="10">
        <v>1</v>
      </c>
      <c r="D24" s="18">
        <v>1</v>
      </c>
      <c r="E24" s="18"/>
      <c r="F24" s="18">
        <v>1</v>
      </c>
      <c r="G24" s="18"/>
      <c r="H24" s="18">
        <v>1</v>
      </c>
      <c r="I24" s="18"/>
      <c r="J24" s="18"/>
      <c r="K24" s="18"/>
      <c r="L24" s="18"/>
      <c r="M24" s="18"/>
      <c r="N24" s="18"/>
      <c r="O24" s="18">
        <v>1</v>
      </c>
    </row>
    <row r="25" spans="1:15" x14ac:dyDescent="0.25">
      <c r="A25" s="17" t="s">
        <v>37</v>
      </c>
      <c r="B25" s="20">
        <v>23</v>
      </c>
      <c r="C25" s="1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x14ac:dyDescent="0.25">
      <c r="A26" s="17" t="s">
        <v>38</v>
      </c>
      <c r="B26" s="20">
        <v>24</v>
      </c>
      <c r="C26" s="10">
        <v>1</v>
      </c>
      <c r="D26" s="18"/>
      <c r="E26" s="18"/>
      <c r="F26" s="18">
        <v>1</v>
      </c>
      <c r="G26" s="18"/>
      <c r="H26" s="18"/>
      <c r="I26" s="18"/>
      <c r="J26" s="18">
        <v>1</v>
      </c>
      <c r="K26" s="18"/>
      <c r="L26" s="18"/>
      <c r="M26" s="18"/>
      <c r="N26" s="18"/>
      <c r="O26" s="18">
        <v>1</v>
      </c>
    </row>
    <row r="27" spans="1:15" x14ac:dyDescent="0.25">
      <c r="A27" s="17" t="s">
        <v>39</v>
      </c>
      <c r="B27" s="20">
        <v>25</v>
      </c>
      <c r="C27" s="10">
        <v>1</v>
      </c>
      <c r="D27" s="18"/>
      <c r="E27" s="18"/>
      <c r="F27" s="18">
        <v>1</v>
      </c>
      <c r="G27" s="18"/>
      <c r="H27" s="18"/>
      <c r="I27" s="18"/>
      <c r="J27" s="18">
        <v>1</v>
      </c>
      <c r="K27" s="18"/>
      <c r="L27" s="18"/>
      <c r="M27" s="18"/>
      <c r="N27" s="18"/>
      <c r="O27" s="18">
        <v>1</v>
      </c>
    </row>
    <row r="28" spans="1:15" x14ac:dyDescent="0.25">
      <c r="A28" s="17" t="s">
        <v>40</v>
      </c>
      <c r="B28" s="20">
        <v>26</v>
      </c>
      <c r="C28" s="10">
        <v>1</v>
      </c>
      <c r="D28" s="18"/>
      <c r="E28" s="18"/>
      <c r="F28" s="18">
        <v>1</v>
      </c>
      <c r="G28" s="18"/>
      <c r="H28" s="18"/>
      <c r="I28" s="18"/>
      <c r="J28" s="18">
        <v>1</v>
      </c>
      <c r="K28" s="18"/>
      <c r="L28" s="18"/>
      <c r="M28" s="18"/>
      <c r="N28" s="18">
        <v>1</v>
      </c>
      <c r="O28" s="18"/>
    </row>
    <row r="29" spans="1:15" x14ac:dyDescent="0.25">
      <c r="A29" s="17" t="s">
        <v>41</v>
      </c>
      <c r="B29" s="20">
        <v>27</v>
      </c>
      <c r="C29" s="1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x14ac:dyDescent="0.25">
      <c r="A30" s="14" t="s">
        <v>42</v>
      </c>
      <c r="B30" s="20">
        <v>28</v>
      </c>
      <c r="C30" s="10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x14ac:dyDescent="0.25">
      <c r="A31" s="14" t="s">
        <v>43</v>
      </c>
      <c r="B31" s="20">
        <v>29</v>
      </c>
      <c r="C31" s="10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5" ht="21" customHeight="1" x14ac:dyDescent="0.25">
      <c r="A32" s="9" t="s">
        <v>44</v>
      </c>
      <c r="B32" s="20">
        <v>30</v>
      </c>
      <c r="C32" s="10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2" t="s">
        <v>45</v>
      </c>
      <c r="B33" s="20">
        <v>31</v>
      </c>
      <c r="C33" s="10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12" t="s">
        <v>46</v>
      </c>
      <c r="B34" s="20">
        <v>32</v>
      </c>
      <c r="C34" s="10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14" t="s">
        <v>47</v>
      </c>
      <c r="B35" s="20">
        <v>33</v>
      </c>
      <c r="C35" s="10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14" t="s">
        <v>48</v>
      </c>
      <c r="B36" s="20">
        <v>34</v>
      </c>
      <c r="C36" s="10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x14ac:dyDescent="0.25">
      <c r="A37" s="14" t="s">
        <v>49</v>
      </c>
      <c r="B37" s="20">
        <v>35</v>
      </c>
      <c r="C37" s="10">
        <v>1</v>
      </c>
      <c r="D37" s="18"/>
      <c r="E37" s="18"/>
      <c r="F37" s="18">
        <v>1</v>
      </c>
      <c r="G37" s="18"/>
      <c r="H37" s="18"/>
      <c r="I37" s="18"/>
      <c r="J37" s="18">
        <v>1</v>
      </c>
      <c r="K37" s="18"/>
      <c r="L37" s="18"/>
      <c r="M37" s="18"/>
      <c r="N37" s="18">
        <v>1</v>
      </c>
      <c r="O37" s="18"/>
    </row>
  </sheetData>
  <mergeCells count="6">
    <mergeCell ref="A1:O1"/>
    <mergeCell ref="A2:A3"/>
    <mergeCell ref="B2:B3"/>
    <mergeCell ref="C2:C3"/>
    <mergeCell ref="D2:K2"/>
    <mergeCell ref="L2:O2"/>
  </mergeCells>
  <conditionalFormatting sqref="C5:O37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2025-01-14T07:15:20Z</dcterms:modified>
</cp:coreProperties>
</file>